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owner\Documents\AZAHP\AWFDA\"/>
    </mc:Choice>
  </mc:AlternateContent>
  <xr:revisionPtr revIDLastSave="0" documentId="13_ncr:1_{E9587079-E7A9-44E2-A072-6920C45CF06E}" xr6:coauthVersionLast="47" xr6:coauthVersionMax="47" xr10:uidLastSave="{00000000-0000-0000-0000-000000000000}"/>
  <bookViews>
    <workbookView xWindow="67380" yWindow="15330" windowWidth="29040" windowHeight="15840" activeTab="1" xr2:uid="{BD95F837-8BAB-47A1-84F9-EDD4A4000BD8}"/>
  </bookViews>
  <sheets>
    <sheet name="Introduction" sheetId="2" r:id="rId1"/>
    <sheet name="Competency Continuum" sheetId="1" r:id="rId2"/>
  </sheets>
  <definedNames>
    <definedName name="_xlnm._FilterDatabase" localSheetId="1" hidden="1">'Competency Continuum'!$A$10:$H$56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2" l="1"/>
  <c r="G57" i="1"/>
  <c r="G26" i="1"/>
  <c r="G25" i="1"/>
  <c r="G33" i="1" l="1"/>
  <c r="G39" i="1"/>
  <c r="G51" i="1"/>
  <c r="G32" i="1"/>
</calcChain>
</file>

<file path=xl/sharedStrings.xml><?xml version="1.0" encoding="utf-8"?>
<sst xmlns="http://schemas.openxmlformats.org/spreadsheetml/2006/main" count="219" uniqueCount="165">
  <si>
    <t xml:space="preserve">Comments: </t>
  </si>
  <si>
    <t>Listed strategies, provided some details, but not clear</t>
  </si>
  <si>
    <t>Strategies are listed, details are clear and concise</t>
  </si>
  <si>
    <t>Employee Development &amp; Succession Planning Strategies</t>
  </si>
  <si>
    <r>
      <t xml:space="preserve">Provided an organizational chart </t>
    </r>
    <r>
      <rPr>
        <u/>
        <sz val="11"/>
        <color theme="1"/>
        <rFont val="Calibri"/>
        <family val="2"/>
        <scheme val="minor"/>
      </rPr>
      <t>OR</t>
    </r>
    <r>
      <rPr>
        <sz val="11"/>
        <color theme="1"/>
        <rFont val="Calibri"/>
        <family val="2"/>
        <scheme val="minor"/>
      </rPr>
      <t xml:space="preserve"> a list of steps</t>
    </r>
  </si>
  <si>
    <t>Relias Org ID</t>
  </si>
  <si>
    <t>*The Workforce Development Plan is based on Contractor requirements listed in ACOM 407. To meet such requirements, Contractors have required that all Behavioral Health providers submit a Workforce Development Plan annually. Contractors may identify exceptions to this requirement.</t>
  </si>
  <si>
    <t>Total Section Status</t>
  </si>
  <si>
    <t>Total Plan Status</t>
  </si>
  <si>
    <t>Mercy Care</t>
  </si>
  <si>
    <t>Primary Provider Contact</t>
  </si>
  <si>
    <t>Listed strategies but did not provide details</t>
  </si>
  <si>
    <t>Provider Agency Name</t>
  </si>
  <si>
    <t>Arizona Complete Health</t>
  </si>
  <si>
    <t>Informal processes for communicating errors but no educational opportunities established or identified</t>
  </si>
  <si>
    <t>Established formal processes for providing educational opportunities for employees, working towards future goals of employee competency, employee development plan process in place, data analyzed and used for future goals of employee improvement across the agency</t>
  </si>
  <si>
    <t xml:space="preserve">Total Plan Status </t>
  </si>
  <si>
    <t xml:space="preserve">Shows basic application and implementation of Workforce Development policies and initiatives, formal processes established in some but not all areas. </t>
  </si>
  <si>
    <r>
      <rPr>
        <b/>
        <sz val="11"/>
        <color theme="1"/>
        <rFont val="Calibri"/>
        <family val="2"/>
        <scheme val="minor"/>
      </rPr>
      <t xml:space="preserve">Next Steps:
</t>
    </r>
    <r>
      <rPr>
        <sz val="11"/>
        <color theme="1"/>
        <rFont val="Calibri"/>
        <family val="2"/>
        <scheme val="minor"/>
      </rPr>
      <t>Reaching out to health plan WFD administrators, scheduling TA sessions, internal meetings with leadership to discuss WFD initiatives</t>
    </r>
  </si>
  <si>
    <r>
      <rPr>
        <b/>
        <sz val="11"/>
        <color theme="1"/>
        <rFont val="Calibri"/>
        <family val="2"/>
        <scheme val="minor"/>
      </rPr>
      <t xml:space="preserve">Next Steps:
</t>
    </r>
    <r>
      <rPr>
        <sz val="11"/>
        <color theme="1"/>
        <rFont val="Calibri"/>
        <family val="2"/>
        <scheme val="minor"/>
      </rPr>
      <t xml:space="preserve">Reaching out to health plan WFD administrators, scheduling TA sessions, internal meetings with leadership to discuss WFD initiatives, scheduling implementation of initiatives </t>
    </r>
  </si>
  <si>
    <r>
      <rPr>
        <b/>
        <sz val="11"/>
        <color theme="1"/>
        <rFont val="Calibri"/>
        <family val="2"/>
        <scheme val="minor"/>
      </rPr>
      <t xml:space="preserve">Next Steps:
</t>
    </r>
    <r>
      <rPr>
        <sz val="11"/>
        <color theme="1"/>
        <rFont val="Calibri"/>
        <family val="2"/>
        <scheme val="minor"/>
      </rPr>
      <t>Continue developing formal policies and processes in all areas, meeting with leadership to further the implementation process, developing timelines for implementation</t>
    </r>
  </si>
  <si>
    <r>
      <rPr>
        <b/>
        <sz val="11"/>
        <color theme="1"/>
        <rFont val="Calibri"/>
        <family val="2"/>
        <scheme val="minor"/>
      </rPr>
      <t xml:space="preserve">Next Steps:
</t>
    </r>
    <r>
      <rPr>
        <sz val="11"/>
        <color theme="1"/>
        <rFont val="Calibri"/>
        <family val="2"/>
        <scheme val="minor"/>
      </rPr>
      <t>Analyzing data for growth and improvement, reporting progress and setting future action with initiatives</t>
    </r>
  </si>
  <si>
    <r>
      <rPr>
        <b/>
        <sz val="11"/>
        <color theme="1"/>
        <rFont val="Calibri"/>
        <family val="2"/>
        <scheme val="minor"/>
      </rPr>
      <t xml:space="preserve">Next Steps:
</t>
    </r>
    <r>
      <rPr>
        <sz val="11"/>
        <color theme="1"/>
        <rFont val="Calibri"/>
        <family val="2"/>
        <scheme val="minor"/>
      </rPr>
      <t xml:space="preserve">Identify opportunities to help other providers and the BH community to advance WFD initiatives, membership and/or participation in statewide or national committees to provide mentorship </t>
    </r>
  </si>
  <si>
    <t>Informal processes in place, working to establish formal processes around communicating errors and developing training and educational opportunities</t>
  </si>
  <si>
    <t>Stages of Competency</t>
  </si>
  <si>
    <t xml:space="preserve">Thank you for taking the time to complete your Workforce Development Plan. We appreciate your effort to not only develop your plan, but also into the ongoing effort to ensure positive staff development, competency, and job satisfaction. Below, you will find a generalized status of your plan. On the second page titled "Continuum", you will find a more detailed analysis. </t>
  </si>
  <si>
    <t>Workforce Development policies and initiatives are understood but  no action steps have been taken and planning is in the early stages</t>
  </si>
  <si>
    <r>
      <t xml:space="preserve">Workforce Development policies and initiatives are being discussed but have not been implemented within the provider agency </t>
    </r>
    <r>
      <rPr>
        <b/>
        <u/>
        <sz val="11"/>
        <color theme="1"/>
        <rFont val="Calibri"/>
        <family val="2"/>
        <scheme val="minor"/>
      </rPr>
      <t>and/or</t>
    </r>
    <r>
      <rPr>
        <sz val="11"/>
        <color theme="1"/>
        <rFont val="Calibri"/>
        <family val="2"/>
        <scheme val="minor"/>
      </rPr>
      <t xml:space="preserve"> implementation is still in early stages and there is little to no information to report on. </t>
    </r>
  </si>
  <si>
    <t>Considered best-in-class in Workforce Development and staff competency. Consistently exceeding standards and ensuring competency and job satisfaction.</t>
  </si>
  <si>
    <t xml:space="preserve">Well-versed in Workforce Development, formal policies and processes in all areas, established timelines for  implementation of initiatives, evaluating areas for growth and improvement. Consistently meets standards. </t>
  </si>
  <si>
    <r>
      <rPr>
        <b/>
        <sz val="11"/>
        <rFont val="Calibri"/>
        <family val="2"/>
        <scheme val="minor"/>
      </rPr>
      <t>Review Completed By:</t>
    </r>
    <r>
      <rPr>
        <sz val="11"/>
        <rFont val="Calibri"/>
        <family val="2"/>
        <scheme val="minor"/>
      </rPr>
      <t xml:space="preserve"> ACC/RHBA AzAHP Workforce Development Alliance</t>
    </r>
  </si>
  <si>
    <t>Banner - University Family Care</t>
  </si>
  <si>
    <t xml:space="preserve">Care 1st Arizona </t>
  </si>
  <si>
    <t>Health Choice Arizona</t>
  </si>
  <si>
    <t>UnitedHealthcare Community Plan</t>
  </si>
  <si>
    <t>Molina Complete Care</t>
  </si>
  <si>
    <t>P-WFDP Competency Continuum</t>
  </si>
  <si>
    <t>Is the attestation signature in section 7 the same as the primary contact listed in section 1?</t>
  </si>
  <si>
    <t>Submission Date</t>
  </si>
  <si>
    <t>Contracted ACC and/or RBHA Health Plan (Yes/No)</t>
  </si>
  <si>
    <t>Pre-hire and up through 90-days: Tools, assessments or evaluation processes used to measure and track initial employee competency</t>
  </si>
  <si>
    <t>Post 90-days &amp; Ongoing: Tools, assessments or evaluation processes used to measure and track ongoing employee competency, including individual and professional growth</t>
  </si>
  <si>
    <t>Rewarding/Recognizing Employees Meeting or Exceeding Competency Goals</t>
  </si>
  <si>
    <t>Time to Shine: Agency's unique approach as it relates to WFD opportunities</t>
  </si>
  <si>
    <t>Submission Requirements</t>
  </si>
  <si>
    <t xml:space="preserve">NO </t>
  </si>
  <si>
    <t xml:space="preserve">YES </t>
  </si>
  <si>
    <t>Is a mission statement included that is specific to Workforce Development and highlights initiatives and strategies for employees?</t>
  </si>
  <si>
    <t>Previous Years Goals/Initiatives &amp; Progress:         Goal 1</t>
  </si>
  <si>
    <t>Previous Years Goals/Initiatives &amp; Progress:         Goal 2</t>
  </si>
  <si>
    <t>Previous Years Goals/Initiatives &amp; Progress:         Goal 3</t>
  </si>
  <si>
    <t xml:space="preserve">Based on turnover and retention rates from ACOM 407 Attachment A survey, what factors contributed to those: </t>
  </si>
  <si>
    <t>Talent Identification &amp; Recruitment Strategies</t>
  </si>
  <si>
    <t>Inclusion of input from Members, family members, the general public and other stakeholders (board members, third party interest groups, etc.), in the P-WFDP initiatives and/or plans for future implementation</t>
  </si>
  <si>
    <t>Impact of Member grievances that include cultural components on WFD initiatives and at least one example of the process that was followed to address the grievance(s)</t>
  </si>
  <si>
    <t>Individual(s) in agency responsible for training/onboarding employees: Description of role and percentage of their role that is dedicated to training/onboarding</t>
  </si>
  <si>
    <t>Learning Opportunities Prior to Disciplinary Action</t>
  </si>
  <si>
    <t>Supervisor/Management support for WFD Initiatives</t>
  </si>
  <si>
    <t>Mission statement is clear and specific to employee WFD, highlights iniatives and strategies for employees: identifies what they do, how they do it, whom they do it for, and what value it brings</t>
  </si>
  <si>
    <t>Mission statement is clear and specific to employee WFD, sufficient details were included that  highlight iniatives and strategies for employees</t>
  </si>
  <si>
    <t>Mission statement is clear and specific to employee WFD, however lacks sufficient details that  highlight iniatives and strategies for employees</t>
  </si>
  <si>
    <t>Provided a mission statement, touches on employee WFD, but is not specific, or focuses on members and not the workforce</t>
  </si>
  <si>
    <t xml:space="preserve">Mission statement provided is not clear or specific to employee WFD </t>
  </si>
  <si>
    <t>Goal listed with progress outlined with insufficient details</t>
  </si>
  <si>
    <t>Goal listed with progress outlined with minimally sufficient details</t>
  </si>
  <si>
    <t>Goal listed, clearly detail progress outlined, next steps identified (maintaining goal, setting additional benchmarks, etc.)</t>
  </si>
  <si>
    <t>Total Possible Section Points</t>
  </si>
  <si>
    <t>Additional Information</t>
  </si>
  <si>
    <t>Total Possible Plan Points</t>
  </si>
  <si>
    <t>Pre-Contemplation (0)</t>
  </si>
  <si>
    <t>Contemplation/Preparation (1)</t>
  </si>
  <si>
    <t>Developing (2)</t>
  </si>
  <si>
    <t>Accomplished (3)</t>
  </si>
  <si>
    <t>Exemplary (4)</t>
  </si>
  <si>
    <t>Goal listed with progress outlined with  sufficient details</t>
  </si>
  <si>
    <t xml:space="preserve">Previous or new goal were listed with insufficient details outlined </t>
  </si>
  <si>
    <t>Previous or new goal listed with future initiatives outlined with minimally sufficient details</t>
  </si>
  <si>
    <t>Previous or new goal listed with future initiatives outlined with  sufficient details</t>
  </si>
  <si>
    <t xml:space="preserve">Previous or new goal is specific with action steps outlined, next steps identified (maintaining goal, setting additional benchmarks, ongoing tracking and monitoring, etc.); using the SMART goal format </t>
  </si>
  <si>
    <t>Provided contributing factors to both rates outlined in detail, described process for addressing the contributing factors</t>
  </si>
  <si>
    <t>Provided contributing factors to both rates outlined in detail, described process for addressing the contributing factors, outlined future goals and initiatives to improve retention and decrease turnover, plan for tracking and monitoring success rates</t>
  </si>
  <si>
    <t>Provided contributing factors to both rates outlined in minimally sufficient detail, described process for addressing the contributing factors</t>
  </si>
  <si>
    <t>Provided contributing factors to both rates outlined with insufficient detail</t>
  </si>
  <si>
    <r>
      <t xml:space="preserve">Recruitment, Talent Acquisition and Retention Strategies </t>
    </r>
    <r>
      <rPr>
        <sz val="14"/>
        <color theme="0"/>
        <rFont val="Calibri"/>
        <family val="2"/>
        <scheme val="minor"/>
      </rPr>
      <t>(12 possible points)</t>
    </r>
  </si>
  <si>
    <r>
      <t xml:space="preserve">Workplace Culture Development </t>
    </r>
    <r>
      <rPr>
        <sz val="14"/>
        <color theme="0"/>
        <rFont val="Calibri"/>
        <family val="2"/>
        <scheme val="minor"/>
      </rPr>
      <t>(12 possible points)</t>
    </r>
  </si>
  <si>
    <r>
      <t>Competency Based Employment Process</t>
    </r>
    <r>
      <rPr>
        <sz val="14"/>
        <color theme="0"/>
        <rFont val="Calibri"/>
        <family val="2"/>
        <scheme val="minor"/>
      </rPr>
      <t xml:space="preserve"> (32 possible Points)</t>
    </r>
  </si>
  <si>
    <t>Provided an organizational chart OR a list of steps, listed strategies, provided some details, but not clear</t>
  </si>
  <si>
    <t>Provided an organizational chart OR a list of steps, provided an outline and strategies are clear</t>
  </si>
  <si>
    <t xml:space="preserve">Provided an organizational chart OR a list of steps, provided a very detailed description of employee development and succession strategies, how they are incorporated, and has outlined goals for future development </t>
  </si>
  <si>
    <t>Provided examples of 4/4 elements of CD that led to CD within the agency. Tracks and monitors employee feedback to support CD into  future initiatives and can provide data and/or progress made towards goals.</t>
  </si>
  <si>
    <t>Provided examples of 2/4 elements of CD across departments, but doesn't include employee feedback</t>
  </si>
  <si>
    <t xml:space="preserve">Provided examples of 1/4 elements of CD into some business aspects </t>
  </si>
  <si>
    <t>Provided examples of 3 or more elements of CD across agency, gathers and utilizes employee feedback to enhance CD</t>
  </si>
  <si>
    <t>Goal not listed, information given not relevant to question</t>
  </si>
  <si>
    <t>Contributing factors not provided and/or agency did not participate in ACOM 407 Attachment A Survey</t>
  </si>
  <si>
    <t>Strategies not listed</t>
  </si>
  <si>
    <t>Incorporation of CD elements not included</t>
  </si>
  <si>
    <t>Inclusion of input not identified</t>
  </si>
  <si>
    <t>Comprehensive overview of input, full details outlined, steps for improvement outlined</t>
  </si>
  <si>
    <t>Comprehensive overview of input, full details outlined</t>
  </si>
  <si>
    <t>Brief overview of input with limited details</t>
  </si>
  <si>
    <t>Brief overview of input without details</t>
  </si>
  <si>
    <t>Brief overview of process without details</t>
  </si>
  <si>
    <t>Brief overview of process with limited details</t>
  </si>
  <si>
    <t>Comprehensive overview of process, full details outlined, provided at least one example</t>
  </si>
  <si>
    <t>Comprehensive overview of process, full details outlined, steps for improvement outlined</t>
  </si>
  <si>
    <t xml:space="preserve">Process not identified </t>
  </si>
  <si>
    <t>Individual(s) in agency responsible for coaching/mentoring your employees: Description of coaching/mentoring process, including qualifications and training, formal and/or informal approaches, and monitoring for ongoing effectiveness as they implement processes to assess employee competency</t>
  </si>
  <si>
    <t>Comprehensive description of the role associated with training/onboarding. Included in depth breakdown of role responsibilities, implements recommendations for improvement</t>
  </si>
  <si>
    <t>Comprehensive description of the role associated with training/onboarding. Included in depth breakdown of role responsibilities</t>
  </si>
  <si>
    <t xml:space="preserve">Agency provided brief description of the role associated with training/onboarding that indicated ongoing development. </t>
  </si>
  <si>
    <t xml:space="preserve">Agency has provided minimal description of the role associated with training/onboarding and currently in the preparation phase. </t>
  </si>
  <si>
    <t xml:space="preserve">Formal description not indicated </t>
  </si>
  <si>
    <t xml:space="preserve">Agency has provided minimal description of the coaching/mentoring process and currently in the preparation phase. </t>
  </si>
  <si>
    <t xml:space="preserve">Agency provided brief description of the coaching/mentoring process that indicated ongoing development. </t>
  </si>
  <si>
    <t>Comprehensive description of the coaching/mentoring process. Included in depth breakdown of role responsibilities</t>
  </si>
  <si>
    <t>Comprehensive description of the coaching/mentoring process. Included in depth breakdown of role responsibilities, implements recommendations for improvement</t>
  </si>
  <si>
    <t>Tools, assessments, evaluation process, and initial tracking not indicated</t>
  </si>
  <si>
    <t xml:space="preserve">Tracking of pre-hire and/or initial competency indicated although not fully developed </t>
  </si>
  <si>
    <t xml:space="preserve">Tracking and measuring of pre-hire and/or initial competency indicated, details included </t>
  </si>
  <si>
    <t xml:space="preserve">Tracking and measuring of pre-hire and/or initial competency indicated, comprehensive details included </t>
  </si>
  <si>
    <t xml:space="preserve">Tracking and measuring of pre-hire and/or initial competency indicated, comprehensive details included, continuous feedback loop mechanism for process improvement in place </t>
  </si>
  <si>
    <t>Tools, assessments, evaluation process, and ongoing tracking not indicated</t>
  </si>
  <si>
    <t xml:space="preserve">Tracking of Post 90-days and/or ongoing competency indicated although not fully developed </t>
  </si>
  <si>
    <t xml:space="preserve">Tracking and measuring of Post 90-days and/or ongoing competency indicated, details included </t>
  </si>
  <si>
    <t xml:space="preserve">Tracking and measuring of Post 90-days and/or ongoing competency indicated, comprehensive details included </t>
  </si>
  <si>
    <t xml:space="preserve">Tracking and measuring of Post 90-days and/or ongoing competency indicated, comprehensive details included, continuous feedback loop mechanism for process improvement in place </t>
  </si>
  <si>
    <t>Rewards/Recognition not identified</t>
  </si>
  <si>
    <t>Informal &amp; formal employee rewards/recognition processes, additional opportunities for employees to teach, coach &amp; mentor other peers, identifying &amp; setting new goals, various opportunities for advancement, either within current position (level 1, 2, 3) or in a new role (entry level, supervisor, management, leadership), tracking system established for monitoring rewards/recognition</t>
  </si>
  <si>
    <t>Informal &amp; formal employee rewards/recognition processes, and additional opportunities for employees to teach, coach &amp; mentor other peers, identifying &amp; setting new goals</t>
  </si>
  <si>
    <t xml:space="preserve">Informal &amp; formal rewards/recognition processes for acknowledging employee goals and achievements </t>
  </si>
  <si>
    <r>
      <rPr>
        <b/>
        <sz val="11"/>
        <color theme="1"/>
        <rFont val="Calibri"/>
        <family val="2"/>
        <scheme val="minor"/>
      </rPr>
      <t>Informal</t>
    </r>
    <r>
      <rPr>
        <sz val="11"/>
        <color theme="1"/>
        <rFont val="Calibri"/>
        <family val="2"/>
        <scheme val="minor"/>
      </rPr>
      <t xml:space="preserve"> (Kudos board, praise during team meetings, etc.) or </t>
    </r>
    <r>
      <rPr>
        <b/>
        <sz val="11"/>
        <color theme="1"/>
        <rFont val="Calibri"/>
        <family val="2"/>
        <scheme val="minor"/>
      </rPr>
      <t>formal</t>
    </r>
    <r>
      <rPr>
        <sz val="11"/>
        <color theme="1"/>
        <rFont val="Calibri"/>
        <family val="2"/>
        <scheme val="minor"/>
      </rPr>
      <t xml:space="preserve"> (Gift cards, bonus, extra PTO day, etc.) processes for acknowledging employee goals and achievements </t>
    </r>
  </si>
  <si>
    <t>Educational opportunities not established or identified</t>
  </si>
  <si>
    <t>Established formal processes for providing educational opportunities for employees and providing educational opportunities to advance competency</t>
  </si>
  <si>
    <t>Narrative does not indicate inclusion of employees in WFD initiatives</t>
  </si>
  <si>
    <t>Unique approaches to WFD opportunities not identified</t>
  </si>
  <si>
    <t>Agency is working towards identifying unique approach to WFD opportunities</t>
  </si>
  <si>
    <t>Agency identified one unique approach to WFD opportunities with details</t>
  </si>
  <si>
    <t>Agency identified more than one unique approach to WFD opportunities with specific details</t>
  </si>
  <si>
    <t>Agency provided several detailed approaches to unique WFD opportunities that far exceed expectations, additional credentials/certifications (community outreach endeavors, advocacy projects, etc.), monitoring/tracking unique approaches to WFD opportunities</t>
  </si>
  <si>
    <t>2022 Workforce Development Competency Continuum and Status Analysis</t>
  </si>
  <si>
    <t>Supervisor/Manager identifies areas of opportunity, assists employee in obtaining information</t>
  </si>
  <si>
    <t>Supervisor/Manager identifies areas of opportunity, assists employee in obtaining information, communicates opportunities for development</t>
  </si>
  <si>
    <t>Supervisor/Manager identifies areas of opportunity, assists employee in obtaining information, communicates opportunities for development, creates and proactively follows through with employee development plans, ongoing tracking/monitoring of employee development plans</t>
  </si>
  <si>
    <t>Supervisor/Manager identifies areas of opportunity for WFD improvements at a basic level</t>
  </si>
  <si>
    <t xml:space="preserve">Feedback/Recommendations </t>
  </si>
  <si>
    <t>New Goals/Iniatives &amp; Action Steps:                      Goal 1</t>
  </si>
  <si>
    <t>New Goals/Iniatives &amp; Action Steps:                        Goal 2</t>
  </si>
  <si>
    <t>New Goals/Iniatives &amp; Action Steps:                           Goal 3</t>
  </si>
  <si>
    <t>Provided a measurable detailed description of talent identification and recruitment strategies. Included a plan for tracking and monitoring success rates.</t>
  </si>
  <si>
    <t>Formal coaching/mentoring process not indicated</t>
  </si>
  <si>
    <t>How do your agency’s WFD initiatives/goals support the objective of improving Member outcomes?</t>
  </si>
  <si>
    <t>Goals not linked to improving member outcomes</t>
  </si>
  <si>
    <t>Goals linked to improving member outcomes with minimally sufficient details</t>
  </si>
  <si>
    <t>Goals linked to improving member outcomes with insufficient details outlined</t>
  </si>
  <si>
    <t>Goals linked to improving member outcomes with  sufficient details</t>
  </si>
  <si>
    <t>Goals linked to improving member outcomes outlined in detail, with tracking/trending processes explained, including feedback and/or survey data from members and/or workforce</t>
  </si>
  <si>
    <t xml:space="preserve">Incorporates Cultural Development (CD) Elements into WFD initiatives                                                                             
- Communication         
- Environment
- Inclusion 
- Leadership Collaboration                 </t>
  </si>
  <si>
    <r>
      <t xml:space="preserve">Section 2: WFD Assessment and Goal Setting </t>
    </r>
    <r>
      <rPr>
        <sz val="14"/>
        <color theme="0"/>
        <rFont val="Calibri"/>
        <family val="2"/>
        <scheme val="minor"/>
      </rPr>
      <t>(32 possible points)</t>
    </r>
  </si>
  <si>
    <t>Total Plan Status   (out of 88 possible points)</t>
  </si>
  <si>
    <t>Pre-Contemplation (0-20)</t>
  </si>
  <si>
    <t>Contemplation/Preparation (21-37)</t>
  </si>
  <si>
    <t>Developing (38-54)</t>
  </si>
  <si>
    <t>Accomplished (55-71)</t>
  </si>
  <si>
    <t>Exemplary (71-88)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</si>
</sst>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u/>
      <sz val="11"/>
      <color theme="1"/>
      <name val="Calibri"/>
      <family val="2"/>
      <scheme val="minor"/>
    </font>
    <font>
      <b/>
      <sz val="18"/>
      <color theme="1"/>
      <name val="Calibri"/>
      <family val="2"/>
      <scheme val="minor"/>
    </font>
    <font>
      <sz val="11"/>
      <color rgb="FFFF0000"/>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4"/>
      <color theme="0"/>
      <name val="Calibri"/>
      <family val="2"/>
      <scheme val="minor"/>
    </font>
    <font>
      <b/>
      <sz val="26"/>
      <name val="Calibri"/>
      <family val="2"/>
      <scheme val="minor"/>
    </font>
    <font>
      <b/>
      <sz val="14"/>
      <name val="Calibri"/>
      <family val="2"/>
      <scheme val="minor"/>
    </font>
    <font>
      <sz val="11"/>
      <name val="Calibri"/>
      <family val="2"/>
      <scheme val="minor"/>
    </font>
    <font>
      <b/>
      <sz val="11"/>
      <name val="Calibri"/>
      <family val="2"/>
      <scheme val="minor"/>
    </font>
    <font>
      <b/>
      <u/>
      <sz val="11"/>
      <color theme="1"/>
      <name val="Calibri"/>
      <family val="2"/>
      <scheme val="minor"/>
    </font>
    <font>
      <b/>
      <sz val="14"/>
      <color theme="1"/>
      <name val="Calibri"/>
      <family val="2"/>
      <scheme val="minor"/>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00B0F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dashed">
        <color indexed="64"/>
      </left>
      <right/>
      <top/>
      <bottom/>
      <diagonal/>
    </border>
    <border>
      <left style="thick">
        <color theme="0" tint="-0.14996795556505021"/>
      </left>
      <right style="thin">
        <color indexed="64"/>
      </right>
      <top/>
      <bottom style="thin">
        <color indexed="64"/>
      </bottom>
      <diagonal/>
    </border>
    <border>
      <left style="thin">
        <color indexed="64"/>
      </left>
      <right style="thin">
        <color indexed="64"/>
      </right>
      <top style="thin">
        <color indexed="64"/>
      </top>
      <bottom style="thin">
        <color theme="1"/>
      </bottom>
      <diagonal/>
    </border>
    <border>
      <left/>
      <right/>
      <top style="thin">
        <color indexed="64"/>
      </top>
      <bottom style="thick">
        <color indexed="64"/>
      </bottom>
      <diagonal/>
    </border>
    <border>
      <left style="thin">
        <color indexed="64"/>
      </left>
      <right style="thin">
        <color indexed="64"/>
      </right>
      <top style="thin">
        <color indexed="64"/>
      </top>
      <bottom/>
      <diagonal/>
    </border>
    <border>
      <left style="thick">
        <color theme="0" tint="-0.14996795556505021"/>
      </left>
      <right style="thin">
        <color indexed="64"/>
      </right>
      <top style="thin">
        <color indexed="64"/>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100">
    <xf numFmtId="0" fontId="0" fillId="0" borderId="0" xfId="0"/>
    <xf numFmtId="0" fontId="1" fillId="2" borderId="1" xfId="0" applyFont="1" applyFill="1" applyBorder="1" applyAlignment="1">
      <alignment horizontal="center" vertical="center" wrapText="1"/>
    </xf>
    <xf numFmtId="0" fontId="0" fillId="0" borderId="0" xfId="0"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Alignment="1">
      <alignment vertical="center" wrapText="1"/>
    </xf>
    <xf numFmtId="0" fontId="4" fillId="0" borderId="0" xfId="0" applyFont="1" applyAlignment="1">
      <alignment vertical="center" wrapText="1"/>
    </xf>
    <xf numFmtId="0" fontId="4" fillId="0" borderId="0" xfId="0" applyFont="1" applyFill="1" applyAlignment="1">
      <alignment vertical="center" wrapText="1"/>
    </xf>
    <xf numFmtId="0" fontId="1" fillId="2" borderId="1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8" xfId="0" applyBorder="1" applyAlignment="1">
      <alignment horizontal="center" vertical="center" wrapText="1"/>
    </xf>
    <xf numFmtId="0" fontId="0" fillId="2" borderId="17" xfId="0" applyFill="1" applyBorder="1" applyAlignment="1">
      <alignment horizontal="center" vertical="center" wrapText="1"/>
    </xf>
    <xf numFmtId="0" fontId="4" fillId="0" borderId="18" xfId="0" applyFont="1" applyBorder="1" applyAlignment="1">
      <alignment horizontal="center" vertical="center" wrapText="1"/>
    </xf>
    <xf numFmtId="0" fontId="10" fillId="5" borderId="12" xfId="0" applyFont="1" applyFill="1" applyBorder="1" applyAlignment="1">
      <alignment horizontal="right" vertical="center" wrapText="1"/>
    </xf>
    <xf numFmtId="0" fontId="10" fillId="5" borderId="13" xfId="0" applyFont="1" applyFill="1" applyBorder="1" applyAlignment="1">
      <alignment horizontal="right" vertical="center" wrapText="1"/>
    </xf>
    <xf numFmtId="0" fontId="10" fillId="5" borderId="2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8" xfId="0" applyFill="1" applyBorder="1" applyAlignment="1">
      <alignment vertical="center" wrapText="1"/>
    </xf>
    <xf numFmtId="0" fontId="12" fillId="4" borderId="17"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6" fillId="5" borderId="0" xfId="0" applyFont="1" applyFill="1" applyBorder="1" applyAlignment="1">
      <alignment horizontal="left" vertical="center" wrapText="1"/>
    </xf>
    <xf numFmtId="0" fontId="0" fillId="5" borderId="0" xfId="0" applyFill="1" applyAlignment="1">
      <alignment vertical="center" wrapText="1"/>
    </xf>
    <xf numFmtId="0" fontId="6" fillId="5" borderId="28" xfId="0" applyFont="1" applyFill="1" applyBorder="1" applyAlignment="1">
      <alignment vertical="center" wrapText="1"/>
    </xf>
    <xf numFmtId="0" fontId="6" fillId="5" borderId="0" xfId="0" applyFont="1" applyFill="1" applyBorder="1" applyAlignment="1">
      <alignment vertical="center" wrapText="1"/>
    </xf>
    <xf numFmtId="0" fontId="11" fillId="5" borderId="0" xfId="0" applyFont="1" applyFill="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xf>
    <xf numFmtId="0" fontId="5" fillId="5" borderId="0" xfId="0" applyFont="1" applyFill="1" applyBorder="1" applyAlignment="1">
      <alignment horizontal="left" vertical="center" wrapText="1"/>
    </xf>
    <xf numFmtId="0" fontId="11" fillId="5" borderId="24"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top" wrapText="1"/>
    </xf>
    <xf numFmtId="0" fontId="11" fillId="5" borderId="19" xfId="0" applyFont="1" applyFill="1" applyBorder="1" applyAlignment="1">
      <alignment horizontal="left" vertical="center" wrapText="1"/>
    </xf>
    <xf numFmtId="0" fontId="11" fillId="5" borderId="0" xfId="0" applyFont="1" applyFill="1" applyAlignment="1">
      <alignment horizontal="left" vertical="center" wrapText="1"/>
    </xf>
    <xf numFmtId="0" fontId="4"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33" xfId="0" applyFont="1" applyFill="1" applyBorder="1" applyAlignment="1">
      <alignment horizontal="center" vertical="center" wrapText="1"/>
    </xf>
    <xf numFmtId="0" fontId="0" fillId="0" borderId="34" xfId="0" applyBorder="1" applyAlignment="1">
      <alignment horizontal="center" vertical="center" wrapText="1"/>
    </xf>
    <xf numFmtId="0" fontId="0" fillId="7" borderId="11" xfId="0" applyFill="1" applyBorder="1" applyAlignment="1">
      <alignment horizontal="center" vertical="center" wrapText="1"/>
    </xf>
    <xf numFmtId="0" fontId="0" fillId="7" borderId="36" xfId="0" applyFill="1" applyBorder="1" applyAlignment="1">
      <alignment vertical="center" wrapText="1"/>
    </xf>
    <xf numFmtId="0" fontId="0" fillId="0" borderId="0" xfId="0" applyBorder="1" applyAlignment="1">
      <alignment vertical="center"/>
    </xf>
    <xf numFmtId="0" fontId="5" fillId="8" borderId="1" xfId="0" applyFont="1" applyFill="1" applyBorder="1" applyAlignment="1">
      <alignment horizontal="center" vertical="center" wrapText="1"/>
    </xf>
    <xf numFmtId="0" fontId="6" fillId="8" borderId="1" xfId="0" applyFont="1" applyFill="1" applyBorder="1" applyAlignment="1">
      <alignment vertical="center" wrapText="1"/>
    </xf>
    <xf numFmtId="0" fontId="0" fillId="0" borderId="1" xfId="0" applyBorder="1" applyAlignment="1">
      <alignment horizontal="center" vertical="center" wrapText="1"/>
    </xf>
    <xf numFmtId="0" fontId="0" fillId="0" borderId="18"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0" xfId="0" applyFill="1" applyAlignment="1">
      <alignment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3" fillId="3" borderId="9" xfId="0" applyFont="1" applyFill="1" applyBorder="1" applyAlignment="1">
      <alignment horizontal="center"/>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2" xfId="0" applyFill="1" applyBorder="1" applyAlignment="1">
      <alignment horizontal="center" vertical="center" wrapText="1"/>
    </xf>
    <xf numFmtId="0" fontId="14" fillId="2" borderId="1" xfId="0" applyFont="1" applyFill="1" applyBorder="1" applyAlignment="1">
      <alignment horizontal="center"/>
    </xf>
    <xf numFmtId="0" fontId="0" fillId="0" borderId="1" xfId="0" applyBorder="1" applyAlignment="1">
      <alignment horizontal="center" vertical="center" wrapText="1"/>
    </xf>
    <xf numFmtId="0" fontId="1" fillId="7" borderId="35"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0" xfId="0" applyFont="1" applyFill="1" applyAlignment="1">
      <alignment horizontal="center" vertical="center" wrapText="1"/>
    </xf>
    <xf numFmtId="0" fontId="7" fillId="9" borderId="14"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11" fillId="5" borderId="19" xfId="0" applyFont="1" applyFill="1" applyBorder="1" applyAlignment="1">
      <alignment horizontal="left" vertical="center" wrapText="1"/>
    </xf>
    <xf numFmtId="0" fontId="11" fillId="5" borderId="0" xfId="0" applyFont="1" applyFill="1" applyAlignment="1">
      <alignment horizontal="left" vertical="center" wrapText="1"/>
    </xf>
    <xf numFmtId="0" fontId="5" fillId="8"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8" fillId="9" borderId="18" xfId="0" applyFont="1" applyFill="1" applyBorder="1" applyAlignment="1">
      <alignment vertical="center" wrapText="1"/>
    </xf>
    <xf numFmtId="0" fontId="0" fillId="0" borderId="23" xfId="0" applyBorder="1" applyAlignment="1">
      <alignment horizontal="center" vertical="center" wrapText="1"/>
    </xf>
    <xf numFmtId="0" fontId="8" fillId="9" borderId="1" xfId="0" applyFont="1" applyFill="1" applyBorder="1" applyAlignment="1">
      <alignment vertical="center" wrapText="1"/>
    </xf>
    <xf numFmtId="0" fontId="1" fillId="7" borderId="30"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1353389</xdr:colOff>
      <xdr:row>4</xdr:row>
      <xdr:rowOff>174460</xdr:rowOff>
    </xdr:from>
    <xdr:to>
      <xdr:col>7</xdr:col>
      <xdr:colOff>4991258</xdr:colOff>
      <xdr:row>8</xdr:row>
      <xdr:rowOff>125512</xdr:rowOff>
    </xdr:to>
    <xdr:pic>
      <xdr:nvPicPr>
        <xdr:cNvPr id="4" name="Picture 3">
          <a:extLst>
            <a:ext uri="{FF2B5EF4-FFF2-40B4-BE49-F238E27FC236}">
              <a16:creationId xmlns:a16="http://schemas.microsoft.com/office/drawing/2014/main" id="{67F32543-0A55-430C-B97A-5E2E9B688D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30654" y="1126960"/>
          <a:ext cx="3637869" cy="9996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849A4-826A-401B-91B8-42C87556E642}">
  <dimension ref="A1:H14"/>
  <sheetViews>
    <sheetView showGridLines="0" zoomScaleNormal="100" workbookViewId="0">
      <selection activeCell="F7" sqref="F7:F8"/>
    </sheetView>
  </sheetViews>
  <sheetFormatPr defaultColWidth="9.1328125" defaultRowHeight="14.25" x14ac:dyDescent="0.45"/>
  <cols>
    <col min="1" max="1" width="26.19921875" style="2" bestFit="1" customWidth="1"/>
    <col min="2" max="2" width="32.796875" style="2" customWidth="1"/>
    <col min="3" max="3" width="25.53125" style="2" customWidth="1"/>
    <col min="4" max="4" width="23.59765625" style="2" customWidth="1"/>
    <col min="5" max="5" width="23.6640625" style="2" customWidth="1"/>
    <col min="6" max="6" width="38.73046875" style="2" customWidth="1"/>
    <col min="7" max="7" width="9.1328125" style="2"/>
    <col min="8" max="8" width="58.1328125" style="2" customWidth="1"/>
    <col min="9" max="16384" width="9.1328125" style="2"/>
  </cols>
  <sheetData>
    <row r="1" spans="1:8" ht="23.65" thickBot="1" x14ac:dyDescent="0.75">
      <c r="A1" s="70" t="s">
        <v>140</v>
      </c>
      <c r="B1" s="70"/>
      <c r="C1" s="70"/>
      <c r="D1" s="70"/>
      <c r="E1" s="70"/>
      <c r="F1" s="70"/>
    </row>
    <row r="2" spans="1:8" x14ac:dyDescent="0.45">
      <c r="A2" s="64" t="s">
        <v>25</v>
      </c>
      <c r="B2" s="65"/>
      <c r="C2" s="65"/>
      <c r="D2" s="65"/>
      <c r="E2" s="65"/>
      <c r="F2" s="66"/>
    </row>
    <row r="3" spans="1:8" ht="57" customHeight="1" thickBot="1" x14ac:dyDescent="0.5">
      <c r="A3" s="67"/>
      <c r="B3" s="68"/>
      <c r="C3" s="68"/>
      <c r="D3" s="68"/>
      <c r="E3" s="68"/>
      <c r="F3" s="69"/>
    </row>
    <row r="5" spans="1:8" ht="18" x14ac:dyDescent="0.55000000000000004">
      <c r="A5" s="74" t="s">
        <v>16</v>
      </c>
      <c r="B5" s="74"/>
      <c r="C5" s="74"/>
      <c r="D5" s="74"/>
      <c r="E5" s="74"/>
      <c r="F5" s="74"/>
    </row>
    <row r="6" spans="1:8" x14ac:dyDescent="0.45">
      <c r="A6" s="9" t="s">
        <v>160</v>
      </c>
      <c r="B6" s="9" t="s">
        <v>161</v>
      </c>
      <c r="C6" s="9" t="s">
        <v>162</v>
      </c>
      <c r="D6" s="9" t="s">
        <v>163</v>
      </c>
      <c r="E6" s="9" t="s">
        <v>164</v>
      </c>
      <c r="F6" s="1" t="s">
        <v>159</v>
      </c>
    </row>
    <row r="7" spans="1:8" ht="154.15" customHeight="1" x14ac:dyDescent="0.45">
      <c r="A7" s="43" t="s">
        <v>26</v>
      </c>
      <c r="B7" s="43" t="s">
        <v>27</v>
      </c>
      <c r="C7" s="43" t="s">
        <v>17</v>
      </c>
      <c r="D7" s="43" t="s">
        <v>29</v>
      </c>
      <c r="E7" s="43" t="s">
        <v>28</v>
      </c>
      <c r="F7" s="75">
        <f>SUM('Competency Continuum'!G56)</f>
        <v>0</v>
      </c>
    </row>
    <row r="8" spans="1:8" ht="128.25" customHeight="1" x14ac:dyDescent="0.45">
      <c r="A8" s="44" t="s">
        <v>18</v>
      </c>
      <c r="B8" s="44" t="s">
        <v>19</v>
      </c>
      <c r="C8" s="44" t="s">
        <v>20</v>
      </c>
      <c r="D8" s="44" t="s">
        <v>21</v>
      </c>
      <c r="E8" s="44" t="s">
        <v>22</v>
      </c>
      <c r="F8" s="75"/>
    </row>
    <row r="10" spans="1:8" ht="14.65" thickBot="1" x14ac:dyDescent="0.5"/>
    <row r="11" spans="1:8" ht="49.5" customHeight="1" thickBot="1" x14ac:dyDescent="0.5">
      <c r="A11" s="71" t="s">
        <v>6</v>
      </c>
      <c r="B11" s="72"/>
      <c r="C11" s="72"/>
      <c r="D11" s="72"/>
      <c r="E11" s="72"/>
      <c r="F11" s="73"/>
    </row>
    <row r="14" spans="1:8" x14ac:dyDescent="0.45">
      <c r="H14" s="41"/>
    </row>
  </sheetData>
  <mergeCells count="5">
    <mergeCell ref="A2:F3"/>
    <mergeCell ref="A1:F1"/>
    <mergeCell ref="A11:F11"/>
    <mergeCell ref="A5:F5"/>
    <mergeCell ref="F7:F8"/>
  </mergeCells>
  <pageMargins left="0.7" right="0.7" top="0.75" bottom="0.75" header="0.3" footer="0.3"/>
  <pageSetup orientation="portrait" r:id="rId1"/>
  <headerFooter>
    <oddFooter>&amp;L&amp;1#&amp;"Calibri"&amp;8&amp;K414141Proprietary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5367-1D5A-4670-BD3F-9E8C08D284EE}">
  <dimension ref="A1:I58"/>
  <sheetViews>
    <sheetView tabSelected="1" topLeftCell="B51" zoomScale="150" zoomScaleNormal="150" workbookViewId="0">
      <selection activeCell="G62" sqref="G62"/>
    </sheetView>
  </sheetViews>
  <sheetFormatPr defaultColWidth="9.1328125" defaultRowHeight="14.25" x14ac:dyDescent="0.45"/>
  <cols>
    <col min="1" max="1" width="41.9296875" style="42" customWidth="1"/>
    <col min="2" max="2" width="27.3984375" style="42" customWidth="1"/>
    <col min="3" max="3" width="29.59765625" style="42" customWidth="1"/>
    <col min="4" max="4" width="20.86328125" style="42" customWidth="1"/>
    <col min="5" max="5" width="19" style="42" bestFit="1" customWidth="1"/>
    <col min="6" max="6" width="26.265625" style="42" customWidth="1"/>
    <col min="7" max="7" width="28.3984375" style="42" bestFit="1" customWidth="1"/>
    <col min="8" max="8" width="88" style="31" customWidth="1"/>
    <col min="9" max="9" width="92.86328125" style="5" bestFit="1" customWidth="1"/>
    <col min="10" max="16384" width="9.1328125" style="32"/>
  </cols>
  <sheetData>
    <row r="1" spans="1:8" ht="38.25" customHeight="1" thickBot="1" x14ac:dyDescent="0.5">
      <c r="A1" s="81" t="s">
        <v>36</v>
      </c>
      <c r="B1" s="82"/>
      <c r="C1" s="82"/>
      <c r="D1" s="82"/>
      <c r="E1" s="82"/>
      <c r="F1" s="82"/>
      <c r="G1" s="82"/>
      <c r="H1" s="82"/>
    </row>
    <row r="2" spans="1:8" ht="18.95" customHeight="1" x14ac:dyDescent="0.45">
      <c r="A2" s="13" t="s">
        <v>12</v>
      </c>
      <c r="B2" s="86"/>
      <c r="C2" s="87"/>
      <c r="D2" s="87"/>
      <c r="E2" s="87"/>
      <c r="F2" s="87"/>
      <c r="G2" s="87"/>
      <c r="H2" s="87"/>
    </row>
    <row r="3" spans="1:8" ht="18.95" customHeight="1" x14ac:dyDescent="0.45">
      <c r="A3" s="14" t="s">
        <v>5</v>
      </c>
      <c r="B3" s="86"/>
      <c r="C3" s="87"/>
      <c r="D3" s="87"/>
      <c r="E3" s="87"/>
      <c r="F3" s="87"/>
      <c r="G3" s="87"/>
      <c r="H3" s="87"/>
    </row>
    <row r="4" spans="1:8" ht="18.95" customHeight="1" x14ac:dyDescent="0.45">
      <c r="A4" s="14" t="s">
        <v>10</v>
      </c>
      <c r="B4" s="45"/>
      <c r="C4" s="46"/>
      <c r="D4" s="46"/>
      <c r="E4" s="46"/>
      <c r="F4" s="46"/>
      <c r="G4" s="46"/>
      <c r="H4" s="46"/>
    </row>
    <row r="5" spans="1:8" ht="18.95" customHeight="1" x14ac:dyDescent="0.45">
      <c r="A5" s="14" t="s">
        <v>38</v>
      </c>
      <c r="B5" s="86"/>
      <c r="C5" s="87"/>
      <c r="D5" s="87"/>
      <c r="E5" s="87"/>
      <c r="F5" s="87"/>
      <c r="G5" s="87"/>
      <c r="H5" s="87"/>
    </row>
    <row r="6" spans="1:8" ht="5.0999999999999996" customHeight="1" x14ac:dyDescent="0.45">
      <c r="A6" s="33"/>
      <c r="B6" s="26"/>
      <c r="C6" s="26"/>
      <c r="D6" s="26"/>
      <c r="E6" s="26"/>
      <c r="F6" s="26"/>
      <c r="G6" s="26"/>
      <c r="H6" s="26"/>
    </row>
    <row r="7" spans="1:8" ht="23.25" customHeight="1" x14ac:dyDescent="0.45">
      <c r="A7" s="78" t="s">
        <v>39</v>
      </c>
      <c r="B7" s="79"/>
      <c r="C7" s="79"/>
      <c r="D7" s="79"/>
      <c r="E7" s="79"/>
      <c r="F7" s="79"/>
      <c r="G7" s="80"/>
      <c r="H7" s="27"/>
    </row>
    <row r="8" spans="1:8" ht="36" x14ac:dyDescent="0.45">
      <c r="A8" s="15" t="s">
        <v>13</v>
      </c>
      <c r="B8" s="16" t="s">
        <v>31</v>
      </c>
      <c r="C8" s="16" t="s">
        <v>32</v>
      </c>
      <c r="D8" s="16" t="s">
        <v>33</v>
      </c>
      <c r="E8" s="16" t="s">
        <v>9</v>
      </c>
      <c r="F8" s="16" t="s">
        <v>35</v>
      </c>
      <c r="G8" s="21" t="s">
        <v>34</v>
      </c>
      <c r="H8" s="28"/>
    </row>
    <row r="9" spans="1:8" x14ac:dyDescent="0.45">
      <c r="A9" s="34"/>
      <c r="B9" s="35"/>
      <c r="C9" s="35"/>
      <c r="D9" s="35"/>
      <c r="E9" s="36"/>
      <c r="F9" s="35"/>
      <c r="G9" s="37"/>
      <c r="H9" s="29"/>
    </row>
    <row r="10" spans="1:8" ht="14.65" thickBot="1" x14ac:dyDescent="0.5">
      <c r="A10" s="38"/>
      <c r="B10" s="39"/>
      <c r="C10" s="39"/>
      <c r="D10" s="39"/>
      <c r="E10" s="38"/>
      <c r="F10" s="39"/>
      <c r="G10" s="39"/>
      <c r="H10" s="30" t="s">
        <v>30</v>
      </c>
    </row>
    <row r="11" spans="1:8" ht="23.1" customHeight="1" thickTop="1" x14ac:dyDescent="0.45">
      <c r="A11" s="83" t="s">
        <v>44</v>
      </c>
      <c r="B11" s="84"/>
      <c r="C11" s="84"/>
      <c r="D11" s="84"/>
      <c r="E11" s="84"/>
      <c r="F11" s="84"/>
      <c r="G11" s="84"/>
      <c r="H11" s="85"/>
    </row>
    <row r="12" spans="1:8" x14ac:dyDescent="0.45">
      <c r="A12" s="8"/>
      <c r="B12" s="89" t="s">
        <v>45</v>
      </c>
      <c r="C12" s="89"/>
      <c r="D12" s="89"/>
      <c r="E12" s="89" t="s">
        <v>46</v>
      </c>
      <c r="F12" s="89"/>
      <c r="G12" s="24"/>
      <c r="H12" s="17" t="s">
        <v>0</v>
      </c>
    </row>
    <row r="13" spans="1:8" ht="30" customHeight="1" x14ac:dyDescent="0.45">
      <c r="A13" s="20" t="s">
        <v>37</v>
      </c>
      <c r="B13" s="75"/>
      <c r="C13" s="75"/>
      <c r="D13" s="75"/>
      <c r="E13" s="75"/>
      <c r="F13" s="75"/>
      <c r="G13" s="48"/>
      <c r="H13" s="10"/>
    </row>
    <row r="14" spans="1:8" x14ac:dyDescent="0.45">
      <c r="A14" s="90" t="s">
        <v>7</v>
      </c>
      <c r="B14" s="91"/>
      <c r="C14" s="91"/>
      <c r="D14" s="91"/>
      <c r="E14" s="91"/>
      <c r="F14" s="91"/>
      <c r="G14" s="49"/>
      <c r="H14" s="19"/>
    </row>
    <row r="15" spans="1:8" ht="23.1" customHeight="1" x14ac:dyDescent="0.45">
      <c r="A15" s="92" t="s">
        <v>158</v>
      </c>
      <c r="B15" s="93"/>
      <c r="C15" s="93"/>
      <c r="D15" s="93"/>
      <c r="E15" s="93"/>
      <c r="F15" s="93"/>
      <c r="G15" s="93"/>
      <c r="H15" s="94"/>
    </row>
    <row r="16" spans="1:8" ht="36" customHeight="1" x14ac:dyDescent="0.45">
      <c r="A16" s="11"/>
      <c r="B16" s="24" t="s">
        <v>69</v>
      </c>
      <c r="C16" s="24" t="s">
        <v>70</v>
      </c>
      <c r="D16" s="24" t="s">
        <v>71</v>
      </c>
      <c r="E16" s="24" t="s">
        <v>72</v>
      </c>
      <c r="F16" s="24" t="s">
        <v>73</v>
      </c>
      <c r="G16" s="24" t="s">
        <v>24</v>
      </c>
      <c r="H16" s="17" t="s">
        <v>0</v>
      </c>
    </row>
    <row r="17" spans="1:9" ht="147.94999999999999" customHeight="1" x14ac:dyDescent="0.45">
      <c r="A17" s="20" t="s">
        <v>47</v>
      </c>
      <c r="B17" s="22" t="s">
        <v>62</v>
      </c>
      <c r="C17" s="22" t="s">
        <v>61</v>
      </c>
      <c r="D17" s="22" t="s">
        <v>60</v>
      </c>
      <c r="E17" s="22" t="s">
        <v>59</v>
      </c>
      <c r="F17" s="22" t="s">
        <v>58</v>
      </c>
      <c r="G17" s="23"/>
      <c r="H17" s="10"/>
      <c r="I17" s="12"/>
    </row>
    <row r="18" spans="1:9" ht="147.94999999999999" customHeight="1" x14ac:dyDescent="0.45">
      <c r="A18" s="20" t="s">
        <v>48</v>
      </c>
      <c r="B18" s="22" t="s">
        <v>93</v>
      </c>
      <c r="C18" s="22" t="s">
        <v>63</v>
      </c>
      <c r="D18" s="22" t="s">
        <v>64</v>
      </c>
      <c r="E18" s="22" t="s">
        <v>74</v>
      </c>
      <c r="F18" s="22" t="s">
        <v>65</v>
      </c>
      <c r="G18" s="50"/>
      <c r="H18" s="10"/>
      <c r="I18" s="47"/>
    </row>
    <row r="19" spans="1:9" ht="147.94999999999999" customHeight="1" x14ac:dyDescent="0.45">
      <c r="A19" s="20" t="s">
        <v>49</v>
      </c>
      <c r="B19" s="22" t="s">
        <v>93</v>
      </c>
      <c r="C19" s="22" t="s">
        <v>63</v>
      </c>
      <c r="D19" s="22" t="s">
        <v>64</v>
      </c>
      <c r="E19" s="22" t="s">
        <v>74</v>
      </c>
      <c r="F19" s="22" t="s">
        <v>65</v>
      </c>
      <c r="G19" s="58"/>
      <c r="H19" s="10"/>
      <c r="I19" s="47"/>
    </row>
    <row r="20" spans="1:9" ht="147.94999999999999" customHeight="1" x14ac:dyDescent="0.45">
      <c r="A20" s="20" t="s">
        <v>50</v>
      </c>
      <c r="B20" s="22" t="s">
        <v>93</v>
      </c>
      <c r="C20" s="22" t="s">
        <v>63</v>
      </c>
      <c r="D20" s="22" t="s">
        <v>64</v>
      </c>
      <c r="E20" s="22" t="s">
        <v>74</v>
      </c>
      <c r="F20" s="22" t="s">
        <v>65</v>
      </c>
      <c r="G20" s="58"/>
      <c r="H20" s="10"/>
      <c r="I20" s="47"/>
    </row>
    <row r="21" spans="1:9" ht="147.94999999999999" customHeight="1" x14ac:dyDescent="0.45">
      <c r="A21" s="20" t="s">
        <v>146</v>
      </c>
      <c r="B21" s="22" t="s">
        <v>93</v>
      </c>
      <c r="C21" s="25" t="s">
        <v>75</v>
      </c>
      <c r="D21" s="22" t="s">
        <v>76</v>
      </c>
      <c r="E21" s="22" t="s">
        <v>77</v>
      </c>
      <c r="F21" s="22" t="s">
        <v>78</v>
      </c>
      <c r="G21" s="50"/>
      <c r="H21" s="10"/>
      <c r="I21" s="47"/>
    </row>
    <row r="22" spans="1:9" ht="147.94999999999999" customHeight="1" x14ac:dyDescent="0.45">
      <c r="A22" s="20" t="s">
        <v>147</v>
      </c>
      <c r="B22" s="22" t="s">
        <v>93</v>
      </c>
      <c r="C22" s="25" t="s">
        <v>75</v>
      </c>
      <c r="D22" s="22" t="s">
        <v>76</v>
      </c>
      <c r="E22" s="22" t="s">
        <v>77</v>
      </c>
      <c r="F22" s="22" t="s">
        <v>78</v>
      </c>
      <c r="G22" s="58"/>
      <c r="H22" s="10"/>
      <c r="I22" s="47"/>
    </row>
    <row r="23" spans="1:9" ht="147.94999999999999" customHeight="1" x14ac:dyDescent="0.45">
      <c r="A23" s="20" t="s">
        <v>148</v>
      </c>
      <c r="B23" s="22" t="s">
        <v>93</v>
      </c>
      <c r="C23" s="25" t="s">
        <v>75</v>
      </c>
      <c r="D23" s="22" t="s">
        <v>76</v>
      </c>
      <c r="E23" s="22" t="s">
        <v>77</v>
      </c>
      <c r="F23" s="22" t="s">
        <v>78</v>
      </c>
      <c r="G23" s="63"/>
      <c r="H23" s="10"/>
      <c r="I23" s="47"/>
    </row>
    <row r="24" spans="1:9" ht="147.94999999999999" customHeight="1" x14ac:dyDescent="0.45">
      <c r="A24" s="20" t="s">
        <v>151</v>
      </c>
      <c r="B24" s="22" t="s">
        <v>152</v>
      </c>
      <c r="C24" s="25" t="s">
        <v>154</v>
      </c>
      <c r="D24" s="22" t="s">
        <v>153</v>
      </c>
      <c r="E24" s="22" t="s">
        <v>155</v>
      </c>
      <c r="F24" s="22" t="s">
        <v>156</v>
      </c>
      <c r="G24" s="58"/>
      <c r="H24" s="10"/>
      <c r="I24" s="47"/>
    </row>
    <row r="25" spans="1:9" x14ac:dyDescent="0.45">
      <c r="A25" s="90" t="s">
        <v>7</v>
      </c>
      <c r="B25" s="91"/>
      <c r="C25" s="91"/>
      <c r="D25" s="91"/>
      <c r="E25" s="91"/>
      <c r="F25" s="91"/>
      <c r="G25" s="18">
        <f>SUM(G17:G24)</f>
        <v>0</v>
      </c>
      <c r="H25" s="19"/>
    </row>
    <row r="26" spans="1:9" x14ac:dyDescent="0.45">
      <c r="A26" s="97" t="s">
        <v>66</v>
      </c>
      <c r="B26" s="98"/>
      <c r="C26" s="98"/>
      <c r="D26" s="98"/>
      <c r="E26" s="98"/>
      <c r="F26" s="99"/>
      <c r="G26" s="18">
        <f>IF(AND(G18 = "N/A - Agency is new to network", G19 = "N/A - Agency is new to network", G20 = "N/A - Agency is new to network"),20,32)</f>
        <v>32</v>
      </c>
      <c r="H26" s="19"/>
    </row>
    <row r="27" spans="1:9" ht="23.1" customHeight="1" x14ac:dyDescent="0.45">
      <c r="A27" s="92" t="s">
        <v>83</v>
      </c>
      <c r="B27" s="93"/>
      <c r="C27" s="93"/>
      <c r="D27" s="93"/>
      <c r="E27" s="93"/>
      <c r="F27" s="93"/>
      <c r="G27" s="93"/>
      <c r="H27" s="94"/>
    </row>
    <row r="28" spans="1:9" ht="36" customHeight="1" x14ac:dyDescent="0.45">
      <c r="A28" s="11"/>
      <c r="B28" s="24" t="s">
        <v>69</v>
      </c>
      <c r="C28" s="24" t="s">
        <v>70</v>
      </c>
      <c r="D28" s="24" t="s">
        <v>71</v>
      </c>
      <c r="E28" s="24" t="s">
        <v>72</v>
      </c>
      <c r="F28" s="24" t="s">
        <v>73</v>
      </c>
      <c r="G28" s="24" t="s">
        <v>24</v>
      </c>
      <c r="H28" s="17" t="s">
        <v>0</v>
      </c>
    </row>
    <row r="29" spans="1:9" s="40" customFormat="1" ht="128.25" x14ac:dyDescent="0.45">
      <c r="A29" s="8" t="s">
        <v>51</v>
      </c>
      <c r="B29" s="25" t="s">
        <v>94</v>
      </c>
      <c r="C29" s="48" t="s">
        <v>82</v>
      </c>
      <c r="D29" s="48" t="s">
        <v>81</v>
      </c>
      <c r="E29" s="48" t="s">
        <v>79</v>
      </c>
      <c r="F29" s="48" t="s">
        <v>80</v>
      </c>
      <c r="G29" s="25"/>
      <c r="H29" s="59"/>
      <c r="I29" s="7"/>
    </row>
    <row r="30" spans="1:9" ht="135" customHeight="1" x14ac:dyDescent="0.45">
      <c r="A30" s="8" t="s">
        <v>52</v>
      </c>
      <c r="B30" s="23" t="s">
        <v>95</v>
      </c>
      <c r="C30" s="23" t="s">
        <v>11</v>
      </c>
      <c r="D30" s="23" t="s">
        <v>1</v>
      </c>
      <c r="E30" s="23" t="s">
        <v>2</v>
      </c>
      <c r="F30" s="23" t="s">
        <v>149</v>
      </c>
      <c r="G30" s="50"/>
      <c r="H30" s="10"/>
      <c r="I30" s="3"/>
    </row>
    <row r="31" spans="1:9" s="40" customFormat="1" ht="135" customHeight="1" x14ac:dyDescent="0.45">
      <c r="A31" s="8" t="s">
        <v>3</v>
      </c>
      <c r="B31" s="25" t="s">
        <v>95</v>
      </c>
      <c r="C31" s="25" t="s">
        <v>4</v>
      </c>
      <c r="D31" s="25" t="s">
        <v>86</v>
      </c>
      <c r="E31" s="25" t="s">
        <v>87</v>
      </c>
      <c r="F31" s="48" t="s">
        <v>88</v>
      </c>
      <c r="G31" s="25"/>
      <c r="H31" s="59"/>
      <c r="I31" s="62"/>
    </row>
    <row r="32" spans="1:9" x14ac:dyDescent="0.45">
      <c r="A32" s="90" t="s">
        <v>7</v>
      </c>
      <c r="B32" s="91"/>
      <c r="C32" s="91"/>
      <c r="D32" s="91"/>
      <c r="E32" s="91"/>
      <c r="F32" s="91"/>
      <c r="G32" s="18">
        <f>SUM(G29:G31)</f>
        <v>0</v>
      </c>
      <c r="H32" s="19"/>
    </row>
    <row r="33" spans="1:9" x14ac:dyDescent="0.45">
      <c r="A33" s="97" t="s">
        <v>66</v>
      </c>
      <c r="B33" s="98"/>
      <c r="C33" s="98"/>
      <c r="D33" s="98"/>
      <c r="E33" s="98"/>
      <c r="F33" s="99"/>
      <c r="G33" s="18">
        <f>IF(AND(G29 = "N/A - Agency is new to network"),8,12)</f>
        <v>12</v>
      </c>
      <c r="H33" s="19"/>
    </row>
    <row r="34" spans="1:9" ht="23.1" customHeight="1" x14ac:dyDescent="0.45">
      <c r="A34" s="92" t="s">
        <v>84</v>
      </c>
      <c r="B34" s="93"/>
      <c r="C34" s="93"/>
      <c r="D34" s="93"/>
      <c r="E34" s="93"/>
      <c r="F34" s="93"/>
      <c r="G34" s="93"/>
      <c r="H34" s="94"/>
    </row>
    <row r="35" spans="1:9" x14ac:dyDescent="0.45">
      <c r="A35" s="11"/>
      <c r="B35" s="24" t="s">
        <v>69</v>
      </c>
      <c r="C35" s="24" t="s">
        <v>70</v>
      </c>
      <c r="D35" s="24" t="s">
        <v>71</v>
      </c>
      <c r="E35" s="24" t="s">
        <v>72</v>
      </c>
      <c r="F35" s="24" t="s">
        <v>73</v>
      </c>
      <c r="G35" s="24" t="s">
        <v>24</v>
      </c>
      <c r="H35" s="17" t="s">
        <v>0</v>
      </c>
    </row>
    <row r="36" spans="1:9" s="40" customFormat="1" ht="158.35" customHeight="1" x14ac:dyDescent="0.45">
      <c r="A36" s="8" t="s">
        <v>157</v>
      </c>
      <c r="B36" s="25" t="s">
        <v>96</v>
      </c>
      <c r="C36" s="25" t="s">
        <v>91</v>
      </c>
      <c r="D36" s="25" t="s">
        <v>90</v>
      </c>
      <c r="E36" s="25" t="s">
        <v>92</v>
      </c>
      <c r="F36" s="25" t="s">
        <v>89</v>
      </c>
      <c r="G36" s="25"/>
      <c r="H36" s="59"/>
      <c r="I36" s="7"/>
    </row>
    <row r="37" spans="1:9" ht="131.1" customHeight="1" x14ac:dyDescent="0.45">
      <c r="A37" s="8" t="s">
        <v>53</v>
      </c>
      <c r="B37" s="23" t="s">
        <v>97</v>
      </c>
      <c r="C37" s="23" t="s">
        <v>101</v>
      </c>
      <c r="D37" s="23" t="s">
        <v>100</v>
      </c>
      <c r="E37" s="23" t="s">
        <v>99</v>
      </c>
      <c r="F37" s="23" t="s">
        <v>98</v>
      </c>
      <c r="G37" s="25"/>
      <c r="H37" s="10"/>
      <c r="I37" s="6"/>
    </row>
    <row r="38" spans="1:9" ht="131.1" customHeight="1" x14ac:dyDescent="0.45">
      <c r="A38" s="8" t="s">
        <v>54</v>
      </c>
      <c r="B38" s="23" t="s">
        <v>106</v>
      </c>
      <c r="C38" s="23" t="s">
        <v>102</v>
      </c>
      <c r="D38" s="23" t="s">
        <v>103</v>
      </c>
      <c r="E38" s="23" t="s">
        <v>104</v>
      </c>
      <c r="F38" s="23" t="s">
        <v>105</v>
      </c>
      <c r="G38" s="25"/>
      <c r="H38" s="10"/>
      <c r="I38" s="6"/>
    </row>
    <row r="39" spans="1:9" x14ac:dyDescent="0.45">
      <c r="A39" s="90" t="s">
        <v>7</v>
      </c>
      <c r="B39" s="91"/>
      <c r="C39" s="91"/>
      <c r="D39" s="91"/>
      <c r="E39" s="91"/>
      <c r="F39" s="91"/>
      <c r="G39" s="18">
        <f>SUM(G36:G38)</f>
        <v>0</v>
      </c>
      <c r="H39" s="19"/>
    </row>
    <row r="40" spans="1:9" x14ac:dyDescent="0.45">
      <c r="A40" s="97" t="s">
        <v>66</v>
      </c>
      <c r="B40" s="98"/>
      <c r="C40" s="98"/>
      <c r="D40" s="98"/>
      <c r="E40" s="98"/>
      <c r="F40" s="99"/>
      <c r="G40" s="18">
        <v>12</v>
      </c>
      <c r="H40" s="19"/>
    </row>
    <row r="41" spans="1:9" ht="23.1" customHeight="1" x14ac:dyDescent="0.45">
      <c r="A41" s="92" t="s">
        <v>85</v>
      </c>
      <c r="B41" s="93"/>
      <c r="C41" s="93"/>
      <c r="D41" s="93"/>
      <c r="E41" s="93"/>
      <c r="F41" s="93"/>
      <c r="G41" s="93"/>
      <c r="H41" s="94"/>
    </row>
    <row r="42" spans="1:9" ht="36" customHeight="1" x14ac:dyDescent="0.45">
      <c r="A42" s="11"/>
      <c r="B42" s="24" t="s">
        <v>69</v>
      </c>
      <c r="C42" s="24" t="s">
        <v>70</v>
      </c>
      <c r="D42" s="24" t="s">
        <v>71</v>
      </c>
      <c r="E42" s="24" t="s">
        <v>72</v>
      </c>
      <c r="F42" s="24" t="s">
        <v>73</v>
      </c>
      <c r="G42" s="24" t="s">
        <v>24</v>
      </c>
      <c r="H42" s="17" t="s">
        <v>0</v>
      </c>
    </row>
    <row r="43" spans="1:9" s="40" customFormat="1" ht="215.1" customHeight="1" x14ac:dyDescent="0.45">
      <c r="A43" s="8" t="s">
        <v>55</v>
      </c>
      <c r="B43" s="25" t="s">
        <v>112</v>
      </c>
      <c r="C43" s="25" t="s">
        <v>111</v>
      </c>
      <c r="D43" s="25" t="s">
        <v>110</v>
      </c>
      <c r="E43" s="25" t="s">
        <v>109</v>
      </c>
      <c r="F43" s="25" t="s">
        <v>108</v>
      </c>
      <c r="G43" s="25"/>
      <c r="H43" s="59"/>
      <c r="I43" s="7"/>
    </row>
    <row r="44" spans="1:9" ht="215.1" customHeight="1" x14ac:dyDescent="0.45">
      <c r="A44" s="8" t="s">
        <v>107</v>
      </c>
      <c r="B44" s="60" t="s">
        <v>150</v>
      </c>
      <c r="C44" s="25" t="s">
        <v>113</v>
      </c>
      <c r="D44" s="25" t="s">
        <v>114</v>
      </c>
      <c r="E44" s="25" t="s">
        <v>115</v>
      </c>
      <c r="F44" s="25" t="s">
        <v>116</v>
      </c>
      <c r="G44" s="60"/>
      <c r="H44" s="10"/>
      <c r="I44" s="6"/>
    </row>
    <row r="45" spans="1:9" s="40" customFormat="1" ht="215.1" customHeight="1" x14ac:dyDescent="0.45">
      <c r="A45" s="8" t="s">
        <v>40</v>
      </c>
      <c r="B45" s="25" t="s">
        <v>117</v>
      </c>
      <c r="C45" s="25" t="s">
        <v>118</v>
      </c>
      <c r="D45" s="25" t="s">
        <v>119</v>
      </c>
      <c r="E45" s="25" t="s">
        <v>120</v>
      </c>
      <c r="F45" s="25" t="s">
        <v>121</v>
      </c>
      <c r="G45" s="58"/>
      <c r="H45" s="10"/>
      <c r="I45" s="7"/>
    </row>
    <row r="46" spans="1:9" s="40" customFormat="1" ht="215.1" customHeight="1" x14ac:dyDescent="0.45">
      <c r="A46" s="8" t="s">
        <v>41</v>
      </c>
      <c r="B46" s="25" t="s">
        <v>122</v>
      </c>
      <c r="C46" s="25" t="s">
        <v>123</v>
      </c>
      <c r="D46" s="25" t="s">
        <v>124</v>
      </c>
      <c r="E46" s="25" t="s">
        <v>125</v>
      </c>
      <c r="F46" s="25" t="s">
        <v>126</v>
      </c>
      <c r="G46" s="58"/>
      <c r="H46" s="10"/>
      <c r="I46" s="7"/>
    </row>
    <row r="47" spans="1:9" s="40" customFormat="1" ht="212.25" customHeight="1" x14ac:dyDescent="0.45">
      <c r="A47" s="8" t="s">
        <v>42</v>
      </c>
      <c r="B47" s="25" t="s">
        <v>127</v>
      </c>
      <c r="C47" s="25" t="s">
        <v>131</v>
      </c>
      <c r="D47" s="25" t="s">
        <v>130</v>
      </c>
      <c r="E47" s="25" t="s">
        <v>129</v>
      </c>
      <c r="F47" s="25" t="s">
        <v>128</v>
      </c>
      <c r="G47" s="25"/>
      <c r="H47" s="59"/>
      <c r="I47" s="7"/>
    </row>
    <row r="48" spans="1:9" ht="194.65" customHeight="1" x14ac:dyDescent="0.45">
      <c r="A48" s="8" t="s">
        <v>56</v>
      </c>
      <c r="B48" s="23" t="s">
        <v>132</v>
      </c>
      <c r="C48" s="23" t="s">
        <v>14</v>
      </c>
      <c r="D48" s="23" t="s">
        <v>23</v>
      </c>
      <c r="E48" s="23" t="s">
        <v>133</v>
      </c>
      <c r="F48" s="23" t="s">
        <v>15</v>
      </c>
      <c r="G48" s="58"/>
      <c r="H48" s="10"/>
      <c r="I48" s="6"/>
    </row>
    <row r="49" spans="1:9" ht="215.1" customHeight="1" x14ac:dyDescent="0.45">
      <c r="A49" s="8" t="s">
        <v>57</v>
      </c>
      <c r="B49" s="23" t="s">
        <v>134</v>
      </c>
      <c r="C49" s="23" t="s">
        <v>144</v>
      </c>
      <c r="D49" s="23" t="s">
        <v>141</v>
      </c>
      <c r="E49" s="23" t="s">
        <v>142</v>
      </c>
      <c r="F49" s="22" t="s">
        <v>143</v>
      </c>
      <c r="G49" s="58"/>
      <c r="H49" s="10"/>
      <c r="I49" s="4"/>
    </row>
    <row r="50" spans="1:9" ht="215.1" customHeight="1" x14ac:dyDescent="0.45">
      <c r="A50" s="8" t="s">
        <v>43</v>
      </c>
      <c r="B50" s="23" t="s">
        <v>135</v>
      </c>
      <c r="C50" s="23" t="s">
        <v>136</v>
      </c>
      <c r="D50" s="61" t="s">
        <v>137</v>
      </c>
      <c r="E50" s="61" t="s">
        <v>138</v>
      </c>
      <c r="F50" s="61" t="s">
        <v>139</v>
      </c>
      <c r="G50" s="58"/>
      <c r="H50" s="10"/>
      <c r="I50" s="6"/>
    </row>
    <row r="51" spans="1:9" x14ac:dyDescent="0.45">
      <c r="A51" s="90" t="s">
        <v>7</v>
      </c>
      <c r="B51" s="91"/>
      <c r="C51" s="91"/>
      <c r="D51" s="91"/>
      <c r="E51" s="91"/>
      <c r="F51" s="91"/>
      <c r="G51" s="18">
        <f>SUM(G43:G50)</f>
        <v>0</v>
      </c>
      <c r="H51" s="19"/>
    </row>
    <row r="52" spans="1:9" x14ac:dyDescent="0.45">
      <c r="A52" s="97" t="s">
        <v>66</v>
      </c>
      <c r="B52" s="98"/>
      <c r="C52" s="98"/>
      <c r="D52" s="98"/>
      <c r="E52" s="98"/>
      <c r="F52" s="99"/>
      <c r="G52" s="18">
        <v>32</v>
      </c>
      <c r="H52" s="19"/>
    </row>
    <row r="53" spans="1:9" ht="23.1" customHeight="1" x14ac:dyDescent="0.45">
      <c r="A53" s="92" t="s">
        <v>67</v>
      </c>
      <c r="B53" s="93"/>
      <c r="C53" s="93"/>
      <c r="D53" s="93"/>
      <c r="E53" s="93"/>
      <c r="F53" s="93"/>
      <c r="G53" s="96"/>
      <c r="H53" s="94"/>
    </row>
    <row r="54" spans="1:9" x14ac:dyDescent="0.45">
      <c r="A54" s="8"/>
      <c r="B54" s="89" t="s">
        <v>45</v>
      </c>
      <c r="C54" s="89"/>
      <c r="D54" s="89"/>
      <c r="E54" s="89" t="s">
        <v>46</v>
      </c>
      <c r="F54" s="89"/>
      <c r="G54" s="24"/>
      <c r="H54" s="17" t="s">
        <v>0</v>
      </c>
    </row>
    <row r="55" spans="1:9" ht="96.75" customHeight="1" x14ac:dyDescent="0.45">
      <c r="A55" s="51" t="s">
        <v>145</v>
      </c>
      <c r="B55" s="95"/>
      <c r="C55" s="95"/>
      <c r="D55" s="95"/>
      <c r="E55" s="95"/>
      <c r="F55" s="95"/>
      <c r="G55" s="43"/>
      <c r="H55" s="52"/>
    </row>
    <row r="56" spans="1:9" s="55" customFormat="1" x14ac:dyDescent="0.45">
      <c r="A56" s="88" t="s">
        <v>8</v>
      </c>
      <c r="B56" s="88"/>
      <c r="C56" s="88"/>
      <c r="D56" s="88"/>
      <c r="E56" s="88"/>
      <c r="F56" s="88"/>
      <c r="G56" s="56"/>
      <c r="H56" s="57"/>
      <c r="I56" s="31"/>
    </row>
    <row r="57" spans="1:9" x14ac:dyDescent="0.45">
      <c r="A57" s="76" t="s">
        <v>68</v>
      </c>
      <c r="B57" s="77"/>
      <c r="C57" s="77"/>
      <c r="D57" s="77"/>
      <c r="E57" s="77"/>
      <c r="F57" s="77"/>
      <c r="G57" s="53">
        <f>SUM(G52,G40,G33,G26)</f>
        <v>88</v>
      </c>
      <c r="H57" s="54"/>
    </row>
    <row r="58" spans="1:9" x14ac:dyDescent="0.45">
      <c r="G58" s="41"/>
    </row>
  </sheetData>
  <autoFilter ref="A10:H56" xr:uid="{E5305367-1D5A-4670-BD3F-9E8C08D284EE}"/>
  <mergeCells count="30">
    <mergeCell ref="A15:H15"/>
    <mergeCell ref="A34:H34"/>
    <mergeCell ref="A27:H27"/>
    <mergeCell ref="A41:H41"/>
    <mergeCell ref="B55:D55"/>
    <mergeCell ref="E55:F55"/>
    <mergeCell ref="A51:F51"/>
    <mergeCell ref="B54:D54"/>
    <mergeCell ref="E54:F54"/>
    <mergeCell ref="A53:H53"/>
    <mergeCell ref="A26:F26"/>
    <mergeCell ref="A33:F33"/>
    <mergeCell ref="A40:F40"/>
    <mergeCell ref="A52:F52"/>
    <mergeCell ref="A57:F57"/>
    <mergeCell ref="A7:G7"/>
    <mergeCell ref="A1:H1"/>
    <mergeCell ref="A11:H11"/>
    <mergeCell ref="B2:H2"/>
    <mergeCell ref="B3:H3"/>
    <mergeCell ref="B5:H5"/>
    <mergeCell ref="A56:F56"/>
    <mergeCell ref="B12:D12"/>
    <mergeCell ref="B13:D13"/>
    <mergeCell ref="A14:F14"/>
    <mergeCell ref="A25:F25"/>
    <mergeCell ref="A32:F32"/>
    <mergeCell ref="A39:F39"/>
    <mergeCell ref="E12:F12"/>
    <mergeCell ref="E13:F13"/>
  </mergeCells>
  <phoneticPr fontId="15" type="noConversion"/>
  <dataValidations count="6">
    <dataValidation type="list" allowBlank="1" showInputMessage="1" showErrorMessage="1" sqref="A9:G9 G13:G14" xr:uid="{4B593B7F-0BA5-4E14-BA5A-BC4606EC392F}">
      <formula1>"Yes, No"</formula1>
    </dataValidation>
    <dataValidation type="list" allowBlank="1" showInputMessage="1" showErrorMessage="1" sqref="G55" xr:uid="{63F45137-8B3D-4969-8472-031DF3593C01}">
      <formula1>"No, Yes"</formula1>
    </dataValidation>
    <dataValidation type="list" allowBlank="1" showInputMessage="1" showErrorMessage="1" sqref="G17 G43:G50 G36:G38 G21:G24" xr:uid="{4A80456C-8012-4046-AA28-B161FCDCF448}">
      <formula1>"0, 1, 2, 3, 4"</formula1>
    </dataValidation>
    <dataValidation type="list" allowBlank="1" showInputMessage="1" showErrorMessage="1" sqref="G18:G20" xr:uid="{F0CB1C63-81EC-4750-A697-205E9C624AC5}">
      <formula1>"N/A - Agency is new to network, 0 - Agency did not meet submission requirements last year, 1, 2, 3, 4"</formula1>
    </dataValidation>
    <dataValidation type="list" allowBlank="1" showInputMessage="1" showErrorMessage="1" sqref="G29" xr:uid="{3A6BDCB6-6E1E-4C05-960A-6C5F89CE1089}">
      <formula1>"N/A - Agency is new to network, 0, 1, 2, 3, 4"</formula1>
    </dataValidation>
    <dataValidation type="list" allowBlank="1" showInputMessage="1" showErrorMessage="1" sqref="G30:G31" xr:uid="{82B4D3BA-C38B-4452-916A-00ED3DEA8937}">
      <formula1>"0, 1, 2, 3, 4,"</formula1>
    </dataValidation>
  </dataValidations>
  <pageMargins left="0.7" right="0.7" top="0.75" bottom="0.75" header="0.3" footer="0.3"/>
  <pageSetup orientation="portrait" r:id="rId1"/>
  <headerFooter>
    <oddFooter>&amp;L&amp;1#&amp;"Calibri"&amp;8&amp;K414141Proprietary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Competency Continuum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McDonald, Selena M</dc:creator>
  <cp:lastModifiedBy>Ryan Ouimette</cp:lastModifiedBy>
  <dcterms:created xsi:type="dcterms:W3CDTF">2019-10-08T19:30:08Z</dcterms:created>
  <dcterms:modified xsi:type="dcterms:W3CDTF">2022-02-09T16:57:44Z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599526-06ca-49cc-9fa9-5307800a949a_Enabled">
    <vt:lpwstr>True</vt:lpwstr>
  </property>
  <property fmtid="{D5CDD505-2E9C-101B-9397-08002B2CF9AE}" pid="3" name="MSIP_Label_67599526-06ca-49cc-9fa9-5307800a949a_SiteId">
    <vt:lpwstr>fabb61b8-3afe-4e75-b934-a47f782b8cd7</vt:lpwstr>
  </property>
  <property fmtid="{D5CDD505-2E9C-101B-9397-08002B2CF9AE}" pid="4" name="MSIP_Label_67599526-06ca-49cc-9fa9-5307800a949a_Owner">
    <vt:lpwstr>HauckS@mercycareaz.org</vt:lpwstr>
  </property>
  <property fmtid="{D5CDD505-2E9C-101B-9397-08002B2CF9AE}" pid="5" name="MSIP_Label_67599526-06ca-49cc-9fa9-5307800a949a_SetDate">
    <vt:lpwstr>2020-02-11T21:52:47.1825300Z</vt:lpwstr>
  </property>
  <property fmtid="{D5CDD505-2E9C-101B-9397-08002B2CF9AE}" pid="6" name="MSIP_Label_67599526-06ca-49cc-9fa9-5307800a949a_Name">
    <vt:lpwstr>Proprietary</vt:lpwstr>
  </property>
  <property fmtid="{D5CDD505-2E9C-101B-9397-08002B2CF9AE}" pid="7" name="MSIP_Label_67599526-06ca-49cc-9fa9-5307800a949a_Application">
    <vt:lpwstr>Microsoft Azure Information Protection</vt:lpwstr>
  </property>
  <property fmtid="{D5CDD505-2E9C-101B-9397-08002B2CF9AE}" pid="8" name="MSIP_Label_67599526-06ca-49cc-9fa9-5307800a949a_ActionId">
    <vt:lpwstr>e0135cd6-3745-472e-8252-a350989db5ef</vt:lpwstr>
  </property>
  <property fmtid="{D5CDD505-2E9C-101B-9397-08002B2CF9AE}" pid="9" name="MSIP_Label_67599526-06ca-49cc-9fa9-5307800a949a_Extended_MSFT_Method">
    <vt:lpwstr>Automatic</vt:lpwstr>
  </property>
  <property fmtid="{D5CDD505-2E9C-101B-9397-08002B2CF9AE}" pid="10" name="Sensitivity">
    <vt:lpwstr>Proprietary</vt:lpwstr>
  </property>
</Properties>
</file>